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6" windowHeight="8196" tabRatio="500" activeTab="0"/>
  </bookViews>
  <sheets>
    <sheet name="Лист1" sheetId="1" r:id="rId1"/>
  </sheets>
  <definedNames>
    <definedName name="_xlnm.Print_Area" localSheetId="0">'Лист1'!$A$1:$S$56</definedName>
  </definedNames>
  <calcPr fullCalcOnLoad="1"/>
</workbook>
</file>

<file path=xl/sharedStrings.xml><?xml version="1.0" encoding="utf-8"?>
<sst xmlns="http://schemas.openxmlformats.org/spreadsheetml/2006/main" count="104" uniqueCount="89">
  <si>
    <t>№</t>
  </si>
  <si>
    <t>ФИ</t>
  </si>
  <si>
    <t>№ задания</t>
  </si>
  <si>
    <t>ОУ</t>
  </si>
  <si>
    <t>максимальный балл</t>
  </si>
  <si>
    <t xml:space="preserve">ИТОГ </t>
  </si>
  <si>
    <t>место</t>
  </si>
  <si>
    <t>МАОУ "Школа "Диалог" г. Перми</t>
  </si>
  <si>
    <t>Метапредметная олимпиада  МАОУ "Гимназия №1" г. Перми 30 апреля 2022 год  3 классы</t>
  </si>
  <si>
    <t>Башкирцев Дмитрий</t>
  </si>
  <si>
    <t>МАОУ "Многопрофильная школа "Приоритет"</t>
  </si>
  <si>
    <t>Чушева Ксения</t>
  </si>
  <si>
    <t>Казакова Мария</t>
  </si>
  <si>
    <t>МАОУ "Лицей №4"</t>
  </si>
  <si>
    <t>Ишутова Виктория</t>
  </si>
  <si>
    <t>Иванов Тимур</t>
  </si>
  <si>
    <t>Манина Виктория</t>
  </si>
  <si>
    <t xml:space="preserve">Вшивков Иван </t>
  </si>
  <si>
    <t xml:space="preserve">Скачко Лидия </t>
  </si>
  <si>
    <t>МАОУ "СОШ №122 с углубленным изучением иностранных языков"</t>
  </si>
  <si>
    <t>Белова Елена</t>
  </si>
  <si>
    <t>МАОУ "Лицей№3"</t>
  </si>
  <si>
    <t>Марышева Александра</t>
  </si>
  <si>
    <t>Белобородова Маргарита</t>
  </si>
  <si>
    <t>МАОУ "Гимназия №4 имени братьев Каменских"</t>
  </si>
  <si>
    <t>Овчинников Семён</t>
  </si>
  <si>
    <t xml:space="preserve">Балакирев Дмитрий </t>
  </si>
  <si>
    <t>МАОУ "МНОГОПРОФИЛЬНАЯ ШКОЛА "ПРИОРИТЕТ"</t>
  </si>
  <si>
    <t>Брезгин Демид</t>
  </si>
  <si>
    <t>Аксаметова Камила</t>
  </si>
  <si>
    <t>МАОУ "Город дорог" г.Перми</t>
  </si>
  <si>
    <t>Анфёров Пётр</t>
  </si>
  <si>
    <t>Дворников Демьян</t>
  </si>
  <si>
    <t>Чупина Марина</t>
  </si>
  <si>
    <t>МАОУ "Город дорог"г.Перми</t>
  </si>
  <si>
    <t>Высотская Елизавета</t>
  </si>
  <si>
    <t>МАОУ "Гимназия № 7"г.Пермь</t>
  </si>
  <si>
    <t>Мишланова Дарина</t>
  </si>
  <si>
    <t>Бояршинов Савелий</t>
  </si>
  <si>
    <t>Пикулев Вячеслав</t>
  </si>
  <si>
    <t>Косарев Сергей</t>
  </si>
  <si>
    <t>Ускова Валерия</t>
  </si>
  <si>
    <t>Немец Маргарита</t>
  </si>
  <si>
    <t>МАОУ "Предметно-языковая школа "Дуплекс""</t>
  </si>
  <si>
    <t>Волков Михаил</t>
  </si>
  <si>
    <t>МАОУ СОШ 77 с углубленным изучением английского языка г.Перми</t>
  </si>
  <si>
    <t>МАОУ "Бабкинская средняя школа"</t>
  </si>
  <si>
    <t>Черемных Родион</t>
  </si>
  <si>
    <t>МАОУ СОШ№77 г.Перми</t>
  </si>
  <si>
    <t>Овчинникова Алена</t>
  </si>
  <si>
    <t xml:space="preserve">ЧОУ Другая школа </t>
  </si>
  <si>
    <t xml:space="preserve">Мальцев Егор </t>
  </si>
  <si>
    <t>ЧОУ Другая школа</t>
  </si>
  <si>
    <t>Петрюк Константин</t>
  </si>
  <si>
    <t>МАОУ "Лицей №8"</t>
  </si>
  <si>
    <t>Уланов Владимир</t>
  </si>
  <si>
    <t>МАОУ "Гимназия №8"</t>
  </si>
  <si>
    <t>Рогачев Дмитрий</t>
  </si>
  <si>
    <t>Ившин Лео</t>
  </si>
  <si>
    <t>Спешилов Иван</t>
  </si>
  <si>
    <t>Киган Иван</t>
  </si>
  <si>
    <t>Бессонов Иван</t>
  </si>
  <si>
    <t>МАОУ " Бабкинская средняя школа"</t>
  </si>
  <si>
    <t>Дворцевой Ярослав</t>
  </si>
  <si>
    <t>Хузиахметова Людмила</t>
  </si>
  <si>
    <t>Мохнаткина Кристина</t>
  </si>
  <si>
    <t>МАОУ СОШ 127</t>
  </si>
  <si>
    <t>Сухова Олеся</t>
  </si>
  <si>
    <t>Никитин Лев</t>
  </si>
  <si>
    <t xml:space="preserve">Розанов Тимофей </t>
  </si>
  <si>
    <t>МАОУ "СОШ №132 с углубленным изучением предметов естественно-экологического профиля"</t>
  </si>
  <si>
    <t>МАОУ "СОШа №132 с углубленным изучением предметов естественно-экологического профиля"</t>
  </si>
  <si>
    <t>МАОУ "СОШ №81" г.Перми</t>
  </si>
  <si>
    <t xml:space="preserve">МАОУ "СОШ №81" г.Перми </t>
  </si>
  <si>
    <t xml:space="preserve">МАОУ «Многопрофильная  школа «ПРИОРИТЕТ» </t>
  </si>
  <si>
    <t>МАОУ "Гимназия №6" г.Перми</t>
  </si>
  <si>
    <t>МАОУ "СОШ "Петролеум+"</t>
  </si>
  <si>
    <t>МАОУ "Гимназия №8" г.Перми</t>
  </si>
  <si>
    <t>МАОУ «СОШ № 108» г. Перми</t>
  </si>
  <si>
    <t>Боровиков Семён</t>
  </si>
  <si>
    <t>МАОУ "Гимназия №1" г. Перми</t>
  </si>
  <si>
    <t>Пискунова Ульяна</t>
  </si>
  <si>
    <t>Азовских Яна</t>
  </si>
  <si>
    <t>1место</t>
  </si>
  <si>
    <t>3место</t>
  </si>
  <si>
    <t>МАОУ СОШ 122  с углубленным изучением иностранных языков</t>
  </si>
  <si>
    <t>2 место</t>
  </si>
  <si>
    <t>МАОУ " Предметно-языковая школа "Дуплекс""</t>
  </si>
  <si>
    <t xml:space="preserve">Смородина Юлия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</si>
</sst>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0" fillId="0" borderId="14" xfId="0" applyBorder="1" applyAlignment="1">
      <alignment/>
    </xf>
    <xf numFmtId="176" fontId="0" fillId="0" borderId="10" xfId="0" applyNumberFormat="1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6" fontId="3" fillId="33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top"/>
    </xf>
    <xf numFmtId="0" fontId="0" fillId="0" borderId="19" xfId="0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0" fontId="45" fillId="0" borderId="14" xfId="0" applyFont="1" applyBorder="1" applyAlignment="1">
      <alignment/>
    </xf>
    <xf numFmtId="0" fontId="3" fillId="39" borderId="11" xfId="0" applyFont="1" applyFill="1" applyBorder="1" applyAlignment="1">
      <alignment/>
    </xf>
    <xf numFmtId="176" fontId="0" fillId="40" borderId="22" xfId="0" applyNumberFormat="1" applyFill="1" applyBorder="1" applyAlignment="1">
      <alignment/>
    </xf>
    <xf numFmtId="176" fontId="0" fillId="41" borderId="10" xfId="0" applyNumberFormat="1" applyFill="1" applyBorder="1" applyAlignment="1">
      <alignment/>
    </xf>
    <xf numFmtId="176" fontId="0" fillId="39" borderId="10" xfId="0" applyNumberFormat="1" applyFill="1" applyBorder="1" applyAlignment="1">
      <alignment/>
    </xf>
    <xf numFmtId="176" fontId="0" fillId="40" borderId="10" xfId="0" applyNumberFormat="1" applyFill="1" applyBorder="1" applyAlignment="1">
      <alignment/>
    </xf>
    <xf numFmtId="176" fontId="0" fillId="40" borderId="11" xfId="0" applyNumberFormat="1" applyFill="1" applyBorder="1" applyAlignment="1">
      <alignment/>
    </xf>
    <xf numFmtId="176" fontId="3" fillId="40" borderId="14" xfId="0" applyNumberFormat="1" applyFont="1" applyFill="1" applyBorder="1" applyAlignment="1">
      <alignment/>
    </xf>
    <xf numFmtId="176" fontId="3" fillId="41" borderId="14" xfId="0" applyNumberFormat="1" applyFont="1" applyFill="1" applyBorder="1" applyAlignment="1">
      <alignment/>
    </xf>
    <xf numFmtId="176" fontId="3" fillId="39" borderId="14" xfId="0" applyNumberFormat="1" applyFont="1" applyFill="1" applyBorder="1" applyAlignment="1">
      <alignment/>
    </xf>
    <xf numFmtId="176" fontId="3" fillId="40" borderId="21" xfId="0" applyNumberFormat="1" applyFont="1" applyFill="1" applyBorder="1" applyAlignment="1">
      <alignment/>
    </xf>
    <xf numFmtId="176" fontId="5" fillId="40" borderId="14" xfId="0" applyNumberFormat="1" applyFont="1" applyFill="1" applyBorder="1" applyAlignment="1">
      <alignment/>
    </xf>
    <xf numFmtId="176" fontId="5" fillId="39" borderId="14" xfId="0" applyNumberFormat="1" applyFont="1" applyFill="1" applyBorder="1" applyAlignment="1">
      <alignment/>
    </xf>
    <xf numFmtId="176" fontId="5" fillId="40" borderId="21" xfId="0" applyNumberFormat="1" applyFont="1" applyFill="1" applyBorder="1" applyAlignment="1">
      <alignment/>
    </xf>
    <xf numFmtId="176" fontId="5" fillId="40" borderId="11" xfId="0" applyNumberFormat="1" applyFont="1" applyFill="1" applyBorder="1" applyAlignment="1">
      <alignment/>
    </xf>
    <xf numFmtId="176" fontId="3" fillId="40" borderId="11" xfId="0" applyNumberFormat="1" applyFont="1" applyFill="1" applyBorder="1" applyAlignment="1">
      <alignment/>
    </xf>
    <xf numFmtId="176" fontId="3" fillId="39" borderId="11" xfId="0" applyNumberFormat="1" applyFont="1" applyFill="1" applyBorder="1" applyAlignment="1">
      <alignment/>
    </xf>
    <xf numFmtId="0" fontId="45" fillId="0" borderId="23" xfId="0" applyFont="1" applyBorder="1" applyAlignment="1">
      <alignment/>
    </xf>
    <xf numFmtId="0" fontId="0" fillId="0" borderId="14" xfId="0" applyBorder="1" applyAlignment="1">
      <alignment vertical="top"/>
    </xf>
    <xf numFmtId="0" fontId="3" fillId="39" borderId="10" xfId="0" applyFont="1" applyFill="1" applyBorder="1" applyAlignment="1">
      <alignment/>
    </xf>
    <xf numFmtId="0" fontId="0" fillId="41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41" borderId="18" xfId="0" applyFill="1" applyBorder="1" applyAlignment="1">
      <alignment vertical="top"/>
    </xf>
    <xf numFmtId="0" fontId="0" fillId="41" borderId="18" xfId="0" applyFill="1" applyBorder="1" applyAlignment="1">
      <alignment/>
    </xf>
    <xf numFmtId="176" fontId="3" fillId="41" borderId="21" xfId="0" applyNumberFormat="1" applyFont="1" applyFill="1" applyBorder="1" applyAlignment="1">
      <alignment/>
    </xf>
    <xf numFmtId="176" fontId="3" fillId="41" borderId="11" xfId="0" applyNumberFormat="1" applyFont="1" applyFill="1" applyBorder="1" applyAlignment="1">
      <alignment/>
    </xf>
    <xf numFmtId="176" fontId="3" fillId="40" borderId="15" xfId="0" applyNumberFormat="1" applyFont="1" applyFill="1" applyBorder="1" applyAlignment="1">
      <alignment/>
    </xf>
    <xf numFmtId="176" fontId="3" fillId="40" borderId="18" xfId="0" applyNumberFormat="1" applyFont="1" applyFill="1" applyBorder="1" applyAlignment="1">
      <alignment/>
    </xf>
    <xf numFmtId="176" fontId="3" fillId="40" borderId="10" xfId="0" applyNumberFormat="1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3" fillId="41" borderId="14" xfId="0" applyFont="1" applyFill="1" applyBorder="1" applyAlignment="1">
      <alignment/>
    </xf>
    <xf numFmtId="177" fontId="3" fillId="39" borderId="21" xfId="0" applyNumberFormat="1" applyFont="1" applyFill="1" applyBorder="1" applyAlignment="1">
      <alignment/>
    </xf>
    <xf numFmtId="177" fontId="3" fillId="39" borderId="11" xfId="0" applyNumberFormat="1" applyFont="1" applyFill="1" applyBorder="1" applyAlignment="1">
      <alignment/>
    </xf>
    <xf numFmtId="177" fontId="3" fillId="40" borderId="15" xfId="0" applyNumberFormat="1" applyFont="1" applyFill="1" applyBorder="1" applyAlignment="1">
      <alignment/>
    </xf>
    <xf numFmtId="177" fontId="3" fillId="40" borderId="18" xfId="0" applyNumberFormat="1" applyFont="1" applyFill="1" applyBorder="1" applyAlignment="1">
      <alignment/>
    </xf>
    <xf numFmtId="177" fontId="3" fillId="40" borderId="14" xfId="0" applyNumberFormat="1" applyFont="1" applyFill="1" applyBorder="1" applyAlignment="1">
      <alignment/>
    </xf>
    <xf numFmtId="177" fontId="3" fillId="39" borderId="24" xfId="0" applyNumberFormat="1" applyFont="1" applyFill="1" applyBorder="1" applyAlignment="1">
      <alignment/>
    </xf>
    <xf numFmtId="177" fontId="3" fillId="39" borderId="10" xfId="0" applyNumberFormat="1" applyFont="1" applyFill="1" applyBorder="1" applyAlignment="1">
      <alignment/>
    </xf>
    <xf numFmtId="177" fontId="3" fillId="40" borderId="22" xfId="0" applyNumberFormat="1" applyFont="1" applyFill="1" applyBorder="1" applyAlignment="1">
      <alignment/>
    </xf>
    <xf numFmtId="177" fontId="3" fillId="40" borderId="25" xfId="0" applyNumberFormat="1" applyFont="1" applyFill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177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3F3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6"/>
  <sheetViews>
    <sheetView tabSelected="1" view="pageBreakPreview" zoomScale="90" zoomScaleNormal="112" zoomScaleSheetLayoutView="90" zoomScalePageLayoutView="0" workbookViewId="0" topLeftCell="B19">
      <selection activeCell="B32" sqref="B32"/>
    </sheetView>
  </sheetViews>
  <sheetFormatPr defaultColWidth="9.00390625" defaultRowHeight="15"/>
  <cols>
    <col min="1" max="1" width="5.7109375" style="0" customWidth="1"/>
    <col min="2" max="2" width="28.00390625" style="0" customWidth="1"/>
    <col min="3" max="3" width="88.57421875" style="0" customWidth="1"/>
    <col min="4" max="15" width="4.8515625" style="0" bestFit="1" customWidth="1"/>
    <col min="16" max="17" width="7.00390625" style="0" customWidth="1"/>
    <col min="18" max="18" width="7.8515625" style="0" customWidth="1"/>
    <col min="19" max="19" width="11.28125" style="0" customWidth="1"/>
    <col min="20" max="20" width="11.8515625" style="0" customWidth="1"/>
    <col min="21" max="21" width="5.28125" style="0" hidden="1" customWidth="1"/>
    <col min="22" max="22" width="6.57421875" style="0" customWidth="1"/>
  </cols>
  <sheetData>
    <row r="1" spans="24:30" ht="14.25">
      <c r="X1" s="1"/>
      <c r="Y1" s="1"/>
      <c r="Z1" s="1"/>
      <c r="AA1" s="1"/>
      <c r="AB1" s="1"/>
      <c r="AC1" s="1"/>
      <c r="AD1" s="1"/>
    </row>
    <row r="2" spans="24:30" ht="14.25">
      <c r="X2" s="1"/>
      <c r="Y2" s="1"/>
      <c r="Z2" s="1"/>
      <c r="AA2" s="1"/>
      <c r="AB2" s="1"/>
      <c r="AC2" s="1"/>
      <c r="AD2" s="1"/>
    </row>
    <row r="3" spans="2:30" ht="14.25">
      <c r="B3" s="88" t="s">
        <v>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X3" s="1"/>
      <c r="Y3" s="1"/>
      <c r="Z3" s="1"/>
      <c r="AA3" s="1"/>
      <c r="AB3" s="1"/>
      <c r="AC3" s="1"/>
      <c r="AD3" s="1"/>
    </row>
    <row r="4" spans="2:30" ht="14.25">
      <c r="B4" s="2"/>
      <c r="C4" s="2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1"/>
      <c r="Y4" s="1"/>
      <c r="Z4" s="1"/>
      <c r="AA4" s="1"/>
      <c r="AB4" s="1"/>
      <c r="AC4" s="1"/>
      <c r="AD4" s="1"/>
    </row>
    <row r="5" spans="1:52" ht="21">
      <c r="A5" s="89" t="s">
        <v>0</v>
      </c>
      <c r="B5" s="91" t="s">
        <v>1</v>
      </c>
      <c r="C5" s="4" t="s">
        <v>2</v>
      </c>
      <c r="D5" s="5">
        <v>1</v>
      </c>
      <c r="E5" s="5">
        <v>2</v>
      </c>
      <c r="F5" s="6">
        <v>3</v>
      </c>
      <c r="G5" s="6">
        <v>4</v>
      </c>
      <c r="H5" s="22">
        <v>5</v>
      </c>
      <c r="I5" s="6">
        <v>6</v>
      </c>
      <c r="J5" s="6">
        <v>7</v>
      </c>
      <c r="K5" s="6">
        <v>8</v>
      </c>
      <c r="L5" s="6">
        <v>9</v>
      </c>
      <c r="M5" s="7">
        <v>10</v>
      </c>
      <c r="N5" s="21">
        <v>11</v>
      </c>
      <c r="O5" s="21">
        <v>12</v>
      </c>
      <c r="P5" s="21">
        <v>13</v>
      </c>
      <c r="Q5" s="21">
        <v>14</v>
      </c>
      <c r="R5" s="21" t="s">
        <v>5</v>
      </c>
      <c r="S5" s="7" t="s">
        <v>6</v>
      </c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5" customHeight="1">
      <c r="A6" s="89"/>
      <c r="B6" s="92"/>
      <c r="C6" s="23" t="s">
        <v>4</v>
      </c>
      <c r="D6" s="24">
        <v>3</v>
      </c>
      <c r="E6" s="24">
        <v>6</v>
      </c>
      <c r="F6" s="25">
        <v>4</v>
      </c>
      <c r="G6" s="25">
        <v>4</v>
      </c>
      <c r="H6" s="26">
        <v>4</v>
      </c>
      <c r="I6" s="25">
        <v>3</v>
      </c>
      <c r="J6" s="25">
        <v>5</v>
      </c>
      <c r="K6" s="25">
        <v>4</v>
      </c>
      <c r="L6" s="25">
        <v>1</v>
      </c>
      <c r="M6" s="24">
        <v>3</v>
      </c>
      <c r="N6" s="27">
        <v>3</v>
      </c>
      <c r="O6" s="27">
        <v>4</v>
      </c>
      <c r="P6" s="27">
        <v>2</v>
      </c>
      <c r="Q6" s="27">
        <v>1</v>
      </c>
      <c r="R6" s="10">
        <f>SUM(D6:Q6)</f>
        <v>47</v>
      </c>
      <c r="S6" s="11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4.25">
      <c r="A7" s="90"/>
      <c r="B7" s="92"/>
      <c r="C7" s="12" t="s">
        <v>3</v>
      </c>
      <c r="D7" s="29"/>
      <c r="E7" s="29"/>
      <c r="F7" s="30"/>
      <c r="G7" s="30"/>
      <c r="H7" s="46"/>
      <c r="I7" s="47"/>
      <c r="J7" s="47"/>
      <c r="K7" s="47"/>
      <c r="L7" s="47"/>
      <c r="M7" s="48"/>
      <c r="N7" s="49"/>
      <c r="O7" s="49"/>
      <c r="P7" s="50"/>
      <c r="Q7" s="50"/>
      <c r="R7" s="10">
        <f aca="true" t="shared" si="0" ref="R7:R39">SUM(D7:Q7)</f>
        <v>0</v>
      </c>
      <c r="S7" s="11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0.25" customHeight="1">
      <c r="A8" s="36">
        <v>1</v>
      </c>
      <c r="B8" s="44" t="s">
        <v>9</v>
      </c>
      <c r="C8" s="44" t="s">
        <v>10</v>
      </c>
      <c r="D8" s="41">
        <v>3</v>
      </c>
      <c r="E8" s="31">
        <v>2</v>
      </c>
      <c r="F8" s="32">
        <v>4</v>
      </c>
      <c r="G8" s="32">
        <v>2</v>
      </c>
      <c r="H8" s="51">
        <v>4</v>
      </c>
      <c r="I8" s="52">
        <v>2</v>
      </c>
      <c r="J8" s="52">
        <v>2</v>
      </c>
      <c r="K8" s="52">
        <v>2</v>
      </c>
      <c r="L8" s="52">
        <v>1</v>
      </c>
      <c r="M8" s="53">
        <v>1</v>
      </c>
      <c r="N8" s="51">
        <v>3</v>
      </c>
      <c r="O8" s="51">
        <v>2</v>
      </c>
      <c r="P8" s="54">
        <v>2</v>
      </c>
      <c r="Q8" s="54">
        <v>1</v>
      </c>
      <c r="R8" s="45">
        <f t="shared" si="0"/>
        <v>31</v>
      </c>
      <c r="S8" s="11"/>
      <c r="T8" s="13"/>
      <c r="U8" s="9"/>
      <c r="V8" s="13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s="14" customFormat="1" ht="15">
      <c r="A9" s="36">
        <v>2</v>
      </c>
      <c r="B9" s="44" t="s">
        <v>11</v>
      </c>
      <c r="C9" s="44" t="s">
        <v>10</v>
      </c>
      <c r="D9" s="41">
        <v>3</v>
      </c>
      <c r="E9" s="31">
        <v>3</v>
      </c>
      <c r="F9" s="31">
        <v>4</v>
      </c>
      <c r="G9" s="31">
        <v>2</v>
      </c>
      <c r="H9" s="51">
        <v>3</v>
      </c>
      <c r="I9" s="53">
        <v>2</v>
      </c>
      <c r="J9" s="53">
        <v>5</v>
      </c>
      <c r="K9" s="53">
        <v>0.5</v>
      </c>
      <c r="L9" s="53">
        <v>1</v>
      </c>
      <c r="M9" s="53">
        <v>2</v>
      </c>
      <c r="N9" s="51">
        <v>3</v>
      </c>
      <c r="O9" s="51">
        <v>2</v>
      </c>
      <c r="P9" s="54">
        <v>1</v>
      </c>
      <c r="Q9" s="54">
        <v>1</v>
      </c>
      <c r="R9" s="73">
        <f t="shared" si="0"/>
        <v>32.5</v>
      </c>
      <c r="S9" s="11" t="s">
        <v>84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19" s="15" customFormat="1" ht="15">
      <c r="A10" s="36">
        <v>3</v>
      </c>
      <c r="B10" s="44" t="s">
        <v>12</v>
      </c>
      <c r="C10" s="44" t="s">
        <v>13</v>
      </c>
      <c r="D10" s="42">
        <v>3</v>
      </c>
      <c r="E10" s="33">
        <v>2</v>
      </c>
      <c r="F10" s="33">
        <v>5</v>
      </c>
      <c r="G10" s="33">
        <v>2</v>
      </c>
      <c r="H10" s="55">
        <v>3</v>
      </c>
      <c r="I10" s="56">
        <v>2</v>
      </c>
      <c r="J10" s="56">
        <v>5</v>
      </c>
      <c r="K10" s="56">
        <v>0</v>
      </c>
      <c r="L10" s="56">
        <v>1</v>
      </c>
      <c r="M10" s="56">
        <v>2</v>
      </c>
      <c r="N10" s="55">
        <v>3</v>
      </c>
      <c r="O10" s="55">
        <v>2</v>
      </c>
      <c r="P10" s="57">
        <v>2</v>
      </c>
      <c r="Q10" s="57">
        <v>0</v>
      </c>
      <c r="R10" s="73">
        <f t="shared" si="0"/>
        <v>32</v>
      </c>
      <c r="S10" s="11" t="s">
        <v>84</v>
      </c>
    </row>
    <row r="11" spans="1:19" s="15" customFormat="1" ht="15">
      <c r="A11" s="36">
        <v>4</v>
      </c>
      <c r="B11" s="44" t="s">
        <v>14</v>
      </c>
      <c r="C11" s="44" t="s">
        <v>13</v>
      </c>
      <c r="D11" s="42">
        <v>1</v>
      </c>
      <c r="E11" s="33">
        <v>1</v>
      </c>
      <c r="F11" s="33">
        <v>3</v>
      </c>
      <c r="G11" s="33">
        <v>0</v>
      </c>
      <c r="H11" s="55">
        <v>4</v>
      </c>
      <c r="I11" s="56">
        <v>0</v>
      </c>
      <c r="J11" s="56">
        <v>5</v>
      </c>
      <c r="K11" s="56">
        <v>1</v>
      </c>
      <c r="L11" s="56">
        <v>1</v>
      </c>
      <c r="M11" s="56">
        <v>3</v>
      </c>
      <c r="N11" s="55">
        <v>2</v>
      </c>
      <c r="O11" s="55">
        <v>1</v>
      </c>
      <c r="P11" s="57">
        <v>2</v>
      </c>
      <c r="Q11" s="57">
        <v>0</v>
      </c>
      <c r="R11" s="10">
        <f t="shared" si="0"/>
        <v>24</v>
      </c>
      <c r="S11" s="11"/>
    </row>
    <row r="12" spans="1:19" s="9" customFormat="1" ht="18" customHeight="1">
      <c r="A12" s="36">
        <v>5</v>
      </c>
      <c r="B12" s="44" t="s">
        <v>15</v>
      </c>
      <c r="C12" s="44" t="s">
        <v>72</v>
      </c>
      <c r="D12" s="41">
        <v>3</v>
      </c>
      <c r="E12" s="31">
        <v>1</v>
      </c>
      <c r="F12" s="31">
        <v>4</v>
      </c>
      <c r="G12" s="31">
        <v>0</v>
      </c>
      <c r="H12" s="51">
        <v>3</v>
      </c>
      <c r="I12" s="53">
        <v>0</v>
      </c>
      <c r="J12" s="53">
        <v>1</v>
      </c>
      <c r="K12" s="53">
        <v>0</v>
      </c>
      <c r="L12" s="53">
        <v>1</v>
      </c>
      <c r="M12" s="53">
        <v>2</v>
      </c>
      <c r="N12" s="51">
        <v>3</v>
      </c>
      <c r="O12" s="51">
        <v>0</v>
      </c>
      <c r="P12" s="54">
        <v>0</v>
      </c>
      <c r="Q12" s="54">
        <v>0</v>
      </c>
      <c r="R12" s="10">
        <f t="shared" si="0"/>
        <v>18</v>
      </c>
      <c r="S12" s="11"/>
    </row>
    <row r="13" spans="1:22" s="9" customFormat="1" ht="15">
      <c r="A13" s="36">
        <v>6</v>
      </c>
      <c r="B13" s="44" t="s">
        <v>16</v>
      </c>
      <c r="C13" s="44" t="s">
        <v>73</v>
      </c>
      <c r="D13" s="41">
        <v>1</v>
      </c>
      <c r="E13" s="31">
        <v>1</v>
      </c>
      <c r="F13" s="31">
        <v>0</v>
      </c>
      <c r="G13" s="31">
        <v>0</v>
      </c>
      <c r="H13" s="51">
        <v>0</v>
      </c>
      <c r="I13" s="53">
        <v>0</v>
      </c>
      <c r="J13" s="53">
        <v>1</v>
      </c>
      <c r="K13" s="53">
        <v>0</v>
      </c>
      <c r="L13" s="53">
        <v>1</v>
      </c>
      <c r="M13" s="53">
        <v>2</v>
      </c>
      <c r="N13" s="51">
        <v>0</v>
      </c>
      <c r="O13" s="51">
        <v>2</v>
      </c>
      <c r="P13" s="54">
        <v>0</v>
      </c>
      <c r="Q13" s="54">
        <v>0</v>
      </c>
      <c r="R13" s="10">
        <f t="shared" si="0"/>
        <v>8</v>
      </c>
      <c r="S13" s="11"/>
      <c r="T13" s="13"/>
      <c r="V13" s="13"/>
    </row>
    <row r="14" spans="1:52" s="16" customFormat="1" ht="15" customHeight="1">
      <c r="A14" s="37">
        <v>7</v>
      </c>
      <c r="B14" s="44" t="s">
        <v>61</v>
      </c>
      <c r="C14" s="44" t="s">
        <v>62</v>
      </c>
      <c r="D14" s="41">
        <v>3</v>
      </c>
      <c r="E14" s="31">
        <v>0</v>
      </c>
      <c r="F14" s="31">
        <v>0</v>
      </c>
      <c r="G14" s="31">
        <v>0</v>
      </c>
      <c r="H14" s="53">
        <v>0</v>
      </c>
      <c r="I14" s="53">
        <v>0</v>
      </c>
      <c r="J14" s="53">
        <v>0</v>
      </c>
      <c r="K14" s="53">
        <v>1</v>
      </c>
      <c r="L14" s="53">
        <v>1</v>
      </c>
      <c r="M14" s="53">
        <v>2</v>
      </c>
      <c r="N14" s="53">
        <v>0</v>
      </c>
      <c r="O14" s="53">
        <v>0</v>
      </c>
      <c r="P14" s="58">
        <v>0</v>
      </c>
      <c r="Q14" s="58">
        <v>0</v>
      </c>
      <c r="R14" s="10">
        <f t="shared" si="0"/>
        <v>7</v>
      </c>
      <c r="S14" s="1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s="18" customFormat="1" ht="14.25" customHeight="1">
      <c r="A15" s="38">
        <v>8</v>
      </c>
      <c r="B15" s="44" t="s">
        <v>63</v>
      </c>
      <c r="C15" s="44" t="s">
        <v>70</v>
      </c>
      <c r="D15" s="41">
        <v>3</v>
      </c>
      <c r="E15" s="31">
        <v>1</v>
      </c>
      <c r="F15" s="31">
        <v>4</v>
      </c>
      <c r="G15" s="31">
        <v>0</v>
      </c>
      <c r="H15" s="53">
        <v>3</v>
      </c>
      <c r="I15" s="53">
        <v>2</v>
      </c>
      <c r="J15" s="53">
        <v>3</v>
      </c>
      <c r="K15" s="53">
        <v>0.5</v>
      </c>
      <c r="L15" s="53">
        <v>1</v>
      </c>
      <c r="M15" s="53">
        <v>2</v>
      </c>
      <c r="N15" s="53">
        <v>3</v>
      </c>
      <c r="O15" s="53">
        <v>2</v>
      </c>
      <c r="P15" s="59">
        <v>2</v>
      </c>
      <c r="Q15" s="59">
        <v>0</v>
      </c>
      <c r="R15" s="10">
        <f t="shared" si="0"/>
        <v>26.5</v>
      </c>
      <c r="S15" s="11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ht="18.75" customHeight="1">
      <c r="A16" s="38">
        <v>9</v>
      </c>
      <c r="B16" s="44" t="s">
        <v>64</v>
      </c>
      <c r="C16" s="44" t="s">
        <v>71</v>
      </c>
      <c r="D16" s="41">
        <v>3</v>
      </c>
      <c r="E16" s="31">
        <v>4</v>
      </c>
      <c r="F16" s="31">
        <v>3</v>
      </c>
      <c r="G16" s="31">
        <v>0</v>
      </c>
      <c r="H16" s="53">
        <v>0</v>
      </c>
      <c r="I16" s="53">
        <v>0</v>
      </c>
      <c r="J16" s="53">
        <v>3</v>
      </c>
      <c r="K16" s="53">
        <v>2</v>
      </c>
      <c r="L16" s="53">
        <v>1</v>
      </c>
      <c r="M16" s="53">
        <v>2</v>
      </c>
      <c r="N16" s="53">
        <v>1</v>
      </c>
      <c r="O16" s="53">
        <v>0</v>
      </c>
      <c r="P16" s="59">
        <v>2</v>
      </c>
      <c r="Q16" s="59">
        <v>1</v>
      </c>
      <c r="R16" s="10">
        <f t="shared" si="0"/>
        <v>22</v>
      </c>
      <c r="S16" s="11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5">
      <c r="A17" s="38">
        <v>10</v>
      </c>
      <c r="B17" s="44" t="s">
        <v>18</v>
      </c>
      <c r="C17" s="44" t="s">
        <v>85</v>
      </c>
      <c r="D17" s="41">
        <v>3</v>
      </c>
      <c r="E17" s="31">
        <v>4</v>
      </c>
      <c r="F17" s="31">
        <v>4</v>
      </c>
      <c r="G17" s="31">
        <v>0</v>
      </c>
      <c r="H17" s="53">
        <v>0</v>
      </c>
      <c r="I17" s="53">
        <v>0</v>
      </c>
      <c r="J17" s="53">
        <v>3</v>
      </c>
      <c r="K17" s="53">
        <v>1</v>
      </c>
      <c r="L17" s="53">
        <v>1</v>
      </c>
      <c r="M17" s="53">
        <v>2</v>
      </c>
      <c r="N17" s="53">
        <v>3</v>
      </c>
      <c r="O17" s="53">
        <v>2</v>
      </c>
      <c r="P17" s="59">
        <v>2</v>
      </c>
      <c r="Q17" s="59">
        <v>0</v>
      </c>
      <c r="R17" s="10">
        <f t="shared" si="0"/>
        <v>25</v>
      </c>
      <c r="S17" s="1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5">
      <c r="A18" s="38">
        <v>11</v>
      </c>
      <c r="B18" s="44" t="s">
        <v>17</v>
      </c>
      <c r="C18" s="44" t="s">
        <v>19</v>
      </c>
      <c r="D18" s="41">
        <v>3</v>
      </c>
      <c r="E18" s="31">
        <v>3</v>
      </c>
      <c r="F18" s="31">
        <v>3</v>
      </c>
      <c r="G18" s="31">
        <v>0</v>
      </c>
      <c r="H18" s="53">
        <v>0</v>
      </c>
      <c r="I18" s="53">
        <v>0</v>
      </c>
      <c r="J18" s="53">
        <v>0</v>
      </c>
      <c r="K18" s="53">
        <v>0.5</v>
      </c>
      <c r="L18" s="53">
        <v>1</v>
      </c>
      <c r="M18" s="53">
        <v>2</v>
      </c>
      <c r="N18" s="53">
        <v>0</v>
      </c>
      <c r="O18" s="53">
        <v>1</v>
      </c>
      <c r="P18" s="59">
        <v>0</v>
      </c>
      <c r="Q18" s="59">
        <v>0</v>
      </c>
      <c r="R18" s="10">
        <f t="shared" si="0"/>
        <v>13.5</v>
      </c>
      <c r="S18" s="1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5">
      <c r="A19" s="38">
        <v>12</v>
      </c>
      <c r="B19" s="44" t="s">
        <v>79</v>
      </c>
      <c r="C19" s="44" t="s">
        <v>80</v>
      </c>
      <c r="D19" s="41">
        <v>3</v>
      </c>
      <c r="E19" s="31">
        <v>3</v>
      </c>
      <c r="F19" s="31">
        <v>0</v>
      </c>
      <c r="G19" s="31">
        <v>0</v>
      </c>
      <c r="H19" s="53">
        <v>4</v>
      </c>
      <c r="I19" s="53">
        <v>3</v>
      </c>
      <c r="J19" s="53">
        <v>5</v>
      </c>
      <c r="K19" s="53">
        <v>0.5</v>
      </c>
      <c r="L19" s="53">
        <v>1</v>
      </c>
      <c r="M19" s="53">
        <v>2</v>
      </c>
      <c r="N19" s="53">
        <v>0</v>
      </c>
      <c r="O19" s="53">
        <v>2</v>
      </c>
      <c r="P19" s="59">
        <v>1</v>
      </c>
      <c r="Q19" s="59">
        <v>0</v>
      </c>
      <c r="R19" s="10">
        <f t="shared" si="0"/>
        <v>24.5</v>
      </c>
      <c r="S19" s="1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s="1" customFormat="1" ht="15">
      <c r="A20" s="38">
        <v>13</v>
      </c>
      <c r="B20" s="44" t="s">
        <v>20</v>
      </c>
      <c r="C20" s="44" t="s">
        <v>21</v>
      </c>
      <c r="D20" s="41">
        <v>3</v>
      </c>
      <c r="E20" s="31">
        <v>2</v>
      </c>
      <c r="F20" s="31">
        <v>4</v>
      </c>
      <c r="G20" s="31">
        <v>0</v>
      </c>
      <c r="H20" s="53">
        <v>0</v>
      </c>
      <c r="I20" s="53">
        <v>3</v>
      </c>
      <c r="J20" s="53">
        <v>3</v>
      </c>
      <c r="K20" s="53">
        <v>2</v>
      </c>
      <c r="L20" s="53">
        <v>0</v>
      </c>
      <c r="M20" s="53">
        <v>1</v>
      </c>
      <c r="N20" s="53">
        <v>0</v>
      </c>
      <c r="O20" s="53">
        <v>0</v>
      </c>
      <c r="P20" s="59">
        <v>0</v>
      </c>
      <c r="Q20" s="59">
        <v>0</v>
      </c>
      <c r="R20" s="10">
        <f t="shared" si="0"/>
        <v>18</v>
      </c>
      <c r="S20" s="1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s="19" customFormat="1" ht="15.75" customHeight="1">
      <c r="A21" s="38">
        <v>14</v>
      </c>
      <c r="B21" s="44" t="s">
        <v>22</v>
      </c>
      <c r="C21" s="44" t="s">
        <v>21</v>
      </c>
      <c r="D21" s="41">
        <v>0</v>
      </c>
      <c r="E21" s="31">
        <v>2</v>
      </c>
      <c r="F21" s="31">
        <v>4</v>
      </c>
      <c r="G21" s="31">
        <v>0</v>
      </c>
      <c r="H21" s="53">
        <v>4</v>
      </c>
      <c r="I21" s="53">
        <v>0</v>
      </c>
      <c r="J21" s="53">
        <v>5</v>
      </c>
      <c r="K21" s="53">
        <v>0.5</v>
      </c>
      <c r="L21" s="53">
        <v>0</v>
      </c>
      <c r="M21" s="53">
        <v>2</v>
      </c>
      <c r="N21" s="53">
        <v>0</v>
      </c>
      <c r="O21" s="53">
        <v>2</v>
      </c>
      <c r="P21" s="60">
        <v>2</v>
      </c>
      <c r="Q21" s="60">
        <v>0</v>
      </c>
      <c r="R21" s="10">
        <f t="shared" si="0"/>
        <v>21.5</v>
      </c>
      <c r="S21" s="1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9.5" customHeight="1">
      <c r="A22" s="38">
        <v>15</v>
      </c>
      <c r="B22" s="44" t="s">
        <v>23</v>
      </c>
      <c r="C22" s="44" t="s">
        <v>24</v>
      </c>
      <c r="D22" s="43">
        <v>3</v>
      </c>
      <c r="E22" s="34">
        <v>1</v>
      </c>
      <c r="F22" s="34">
        <v>3</v>
      </c>
      <c r="G22" s="34">
        <v>2</v>
      </c>
      <c r="H22" s="35">
        <v>4</v>
      </c>
      <c r="I22" s="34">
        <v>2</v>
      </c>
      <c r="J22" s="34">
        <v>3</v>
      </c>
      <c r="K22" s="34">
        <v>1</v>
      </c>
      <c r="L22" s="34">
        <v>1</v>
      </c>
      <c r="M22" s="34">
        <v>0</v>
      </c>
      <c r="N22" s="34">
        <v>3</v>
      </c>
      <c r="O22" s="34">
        <v>2</v>
      </c>
      <c r="P22" s="34">
        <v>1</v>
      </c>
      <c r="Q22" s="34">
        <v>0</v>
      </c>
      <c r="R22" s="10">
        <f t="shared" si="0"/>
        <v>26</v>
      </c>
      <c r="S22" s="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5">
      <c r="A23" s="38">
        <v>16</v>
      </c>
      <c r="B23" s="44" t="s">
        <v>25</v>
      </c>
      <c r="C23" s="44" t="s">
        <v>74</v>
      </c>
      <c r="D23" s="43">
        <v>3</v>
      </c>
      <c r="E23" s="34">
        <v>3</v>
      </c>
      <c r="F23" s="34">
        <v>0</v>
      </c>
      <c r="G23" s="34">
        <v>0</v>
      </c>
      <c r="H23" s="35">
        <v>4</v>
      </c>
      <c r="I23" s="34">
        <v>0</v>
      </c>
      <c r="J23" s="34">
        <v>4</v>
      </c>
      <c r="K23" s="34">
        <v>1</v>
      </c>
      <c r="L23" s="34">
        <v>0</v>
      </c>
      <c r="M23" s="34">
        <v>2</v>
      </c>
      <c r="N23" s="34">
        <v>3</v>
      </c>
      <c r="O23" s="34">
        <v>2</v>
      </c>
      <c r="P23" s="34">
        <v>2</v>
      </c>
      <c r="Q23" s="34">
        <v>0</v>
      </c>
      <c r="R23" s="10">
        <f t="shared" si="0"/>
        <v>24</v>
      </c>
      <c r="S23" s="1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5">
      <c r="A24" s="38">
        <v>17</v>
      </c>
      <c r="B24" s="44" t="s">
        <v>26</v>
      </c>
      <c r="C24" s="44" t="s">
        <v>27</v>
      </c>
      <c r="D24" s="43">
        <v>3</v>
      </c>
      <c r="E24" s="34">
        <v>1</v>
      </c>
      <c r="F24" s="34">
        <v>4</v>
      </c>
      <c r="G24" s="34">
        <v>2</v>
      </c>
      <c r="H24" s="35">
        <v>3</v>
      </c>
      <c r="I24" s="34">
        <v>2</v>
      </c>
      <c r="J24" s="34">
        <v>2</v>
      </c>
      <c r="K24" s="34">
        <v>0.5</v>
      </c>
      <c r="L24" s="34">
        <v>1</v>
      </c>
      <c r="M24" s="34">
        <v>2</v>
      </c>
      <c r="N24" s="34">
        <v>0</v>
      </c>
      <c r="O24" s="34">
        <v>2</v>
      </c>
      <c r="P24" s="34">
        <v>0</v>
      </c>
      <c r="Q24" s="34">
        <v>0</v>
      </c>
      <c r="R24" s="10">
        <f t="shared" si="0"/>
        <v>22.5</v>
      </c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1" customFormat="1" ht="15.75" customHeight="1">
      <c r="A25" s="39">
        <v>18</v>
      </c>
      <c r="B25" s="44" t="s">
        <v>28</v>
      </c>
      <c r="C25" s="44" t="s">
        <v>24</v>
      </c>
      <c r="D25" s="43">
        <v>3</v>
      </c>
      <c r="E25" s="34">
        <v>3</v>
      </c>
      <c r="F25" s="34">
        <v>3</v>
      </c>
      <c r="G25" s="34">
        <v>0</v>
      </c>
      <c r="H25" s="35">
        <v>4</v>
      </c>
      <c r="I25" s="34">
        <v>3</v>
      </c>
      <c r="J25" s="34">
        <v>5</v>
      </c>
      <c r="K25" s="34">
        <v>3</v>
      </c>
      <c r="L25" s="34">
        <v>1</v>
      </c>
      <c r="M25" s="34">
        <v>1</v>
      </c>
      <c r="N25" s="34">
        <v>3</v>
      </c>
      <c r="O25" s="34">
        <v>2</v>
      </c>
      <c r="P25" s="34">
        <v>2</v>
      </c>
      <c r="Q25" s="34">
        <v>0</v>
      </c>
      <c r="R25" s="73">
        <f t="shared" si="0"/>
        <v>33</v>
      </c>
      <c r="S25" s="10" t="s">
        <v>86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s="1" customFormat="1" ht="15">
      <c r="A26" s="38">
        <v>19</v>
      </c>
      <c r="B26" s="44" t="s">
        <v>29</v>
      </c>
      <c r="C26" s="44" t="s">
        <v>30</v>
      </c>
      <c r="D26" s="43">
        <v>2</v>
      </c>
      <c r="E26" s="34">
        <v>1</v>
      </c>
      <c r="F26" s="34">
        <v>4</v>
      </c>
      <c r="G26" s="34">
        <v>2</v>
      </c>
      <c r="H26" s="35">
        <v>2</v>
      </c>
      <c r="I26" s="34">
        <v>0</v>
      </c>
      <c r="J26" s="34">
        <v>2</v>
      </c>
      <c r="K26" s="34">
        <v>2</v>
      </c>
      <c r="L26" s="34">
        <v>1</v>
      </c>
      <c r="M26" s="34">
        <v>3</v>
      </c>
      <c r="N26" s="34">
        <v>3</v>
      </c>
      <c r="O26" s="34">
        <v>2</v>
      </c>
      <c r="P26" s="34">
        <v>2</v>
      </c>
      <c r="Q26" s="34">
        <v>0</v>
      </c>
      <c r="R26" s="10">
        <f t="shared" si="0"/>
        <v>26</v>
      </c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5" customHeight="1">
      <c r="A27" s="38">
        <v>20</v>
      </c>
      <c r="B27" s="44" t="s">
        <v>31</v>
      </c>
      <c r="C27" s="44" t="s">
        <v>30</v>
      </c>
      <c r="D27" s="43">
        <v>3</v>
      </c>
      <c r="E27" s="34">
        <v>3</v>
      </c>
      <c r="F27" s="34">
        <v>1</v>
      </c>
      <c r="G27" s="34">
        <v>0</v>
      </c>
      <c r="H27" s="35">
        <v>3</v>
      </c>
      <c r="I27" s="34">
        <v>2</v>
      </c>
      <c r="J27" s="34">
        <v>3</v>
      </c>
      <c r="K27" s="34">
        <v>2</v>
      </c>
      <c r="L27" s="34">
        <v>1</v>
      </c>
      <c r="M27" s="34">
        <v>1</v>
      </c>
      <c r="N27" s="34">
        <v>0</v>
      </c>
      <c r="O27" s="34">
        <v>2</v>
      </c>
      <c r="P27" s="34">
        <v>2</v>
      </c>
      <c r="Q27" s="34">
        <v>0</v>
      </c>
      <c r="R27" s="10">
        <f t="shared" si="0"/>
        <v>23</v>
      </c>
      <c r="S27" s="1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8.75" customHeight="1">
      <c r="A28" s="38">
        <v>21</v>
      </c>
      <c r="B28" s="44" t="s">
        <v>32</v>
      </c>
      <c r="C28" s="44" t="s">
        <v>30</v>
      </c>
      <c r="D28" s="43">
        <v>3</v>
      </c>
      <c r="E28" s="34">
        <v>0</v>
      </c>
      <c r="F28" s="34">
        <v>0</v>
      </c>
      <c r="G28" s="34">
        <v>0</v>
      </c>
      <c r="H28" s="35">
        <v>0</v>
      </c>
      <c r="I28" s="34">
        <v>0</v>
      </c>
      <c r="J28" s="34">
        <v>5</v>
      </c>
      <c r="K28" s="34">
        <v>1.5</v>
      </c>
      <c r="L28" s="34">
        <v>1</v>
      </c>
      <c r="M28" s="34">
        <v>2</v>
      </c>
      <c r="N28" s="34">
        <v>0</v>
      </c>
      <c r="O28" s="34">
        <v>2</v>
      </c>
      <c r="P28" s="34">
        <v>2</v>
      </c>
      <c r="Q28" s="34">
        <v>0</v>
      </c>
      <c r="R28" s="10">
        <f t="shared" si="0"/>
        <v>16.5</v>
      </c>
      <c r="S28" s="1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5">
      <c r="A29" s="38">
        <v>22</v>
      </c>
      <c r="B29" s="44" t="s">
        <v>33</v>
      </c>
      <c r="C29" s="44" t="s">
        <v>34</v>
      </c>
      <c r="D29" s="43">
        <v>2</v>
      </c>
      <c r="E29" s="34">
        <v>2</v>
      </c>
      <c r="F29" s="34">
        <v>0</v>
      </c>
      <c r="G29" s="34">
        <v>0</v>
      </c>
      <c r="H29" s="35">
        <v>0</v>
      </c>
      <c r="I29" s="34">
        <v>0</v>
      </c>
      <c r="J29" s="34">
        <v>0</v>
      </c>
      <c r="K29" s="34">
        <v>1</v>
      </c>
      <c r="L29" s="34">
        <v>1</v>
      </c>
      <c r="M29" s="34">
        <v>2</v>
      </c>
      <c r="N29" s="34">
        <v>0</v>
      </c>
      <c r="O29" s="34">
        <v>1</v>
      </c>
      <c r="P29" s="34">
        <v>0</v>
      </c>
      <c r="Q29" s="34">
        <v>0</v>
      </c>
      <c r="R29" s="10">
        <f t="shared" si="0"/>
        <v>9</v>
      </c>
      <c r="S29" s="1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5">
      <c r="A30" s="38">
        <v>23</v>
      </c>
      <c r="B30" s="44" t="s">
        <v>35</v>
      </c>
      <c r="C30" s="44" t="s">
        <v>36</v>
      </c>
      <c r="D30" s="43">
        <v>3</v>
      </c>
      <c r="E30" s="34">
        <v>4</v>
      </c>
      <c r="F30" s="34">
        <v>4</v>
      </c>
      <c r="G30" s="34">
        <v>0</v>
      </c>
      <c r="H30" s="35">
        <v>4</v>
      </c>
      <c r="I30" s="34">
        <v>3</v>
      </c>
      <c r="J30" s="34">
        <v>5</v>
      </c>
      <c r="K30" s="34">
        <v>0</v>
      </c>
      <c r="L30" s="34">
        <v>1</v>
      </c>
      <c r="M30" s="34">
        <v>3</v>
      </c>
      <c r="N30" s="34">
        <v>0</v>
      </c>
      <c r="O30" s="34">
        <v>2</v>
      </c>
      <c r="P30" s="34">
        <v>2</v>
      </c>
      <c r="Q30" s="34">
        <v>0</v>
      </c>
      <c r="R30" s="45">
        <f t="shared" si="0"/>
        <v>31</v>
      </c>
      <c r="S30" s="1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s="14" customFormat="1" ht="15.75" customHeight="1">
      <c r="A31" s="38">
        <v>24</v>
      </c>
      <c r="B31" s="44" t="s">
        <v>37</v>
      </c>
      <c r="C31" s="44" t="s">
        <v>36</v>
      </c>
      <c r="D31" s="43">
        <v>3</v>
      </c>
      <c r="E31" s="34">
        <v>4</v>
      </c>
      <c r="F31" s="34">
        <v>3</v>
      </c>
      <c r="G31" s="34">
        <v>0</v>
      </c>
      <c r="H31" s="35">
        <v>0</v>
      </c>
      <c r="I31" s="34">
        <v>2</v>
      </c>
      <c r="J31" s="34">
        <v>3</v>
      </c>
      <c r="K31" s="34">
        <v>1</v>
      </c>
      <c r="L31" s="34">
        <v>1</v>
      </c>
      <c r="M31" s="34">
        <v>2</v>
      </c>
      <c r="N31" s="34">
        <v>3</v>
      </c>
      <c r="O31" s="34">
        <v>2</v>
      </c>
      <c r="P31" s="34">
        <v>2</v>
      </c>
      <c r="Q31" s="34">
        <v>1</v>
      </c>
      <c r="R31" s="10">
        <f t="shared" si="0"/>
        <v>27</v>
      </c>
      <c r="S31" s="10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8.75" customHeight="1">
      <c r="A32" s="38">
        <v>25</v>
      </c>
      <c r="B32" s="44" t="s">
        <v>38</v>
      </c>
      <c r="C32" s="44" t="s">
        <v>75</v>
      </c>
      <c r="D32" s="43">
        <v>3</v>
      </c>
      <c r="E32" s="34">
        <v>0</v>
      </c>
      <c r="F32" s="34">
        <v>4</v>
      </c>
      <c r="G32" s="34">
        <v>0</v>
      </c>
      <c r="H32" s="35">
        <v>4</v>
      </c>
      <c r="I32" s="34">
        <v>1</v>
      </c>
      <c r="J32" s="34">
        <v>1</v>
      </c>
      <c r="K32" s="34">
        <v>1</v>
      </c>
      <c r="L32" s="34">
        <v>1</v>
      </c>
      <c r="M32" s="34">
        <v>3</v>
      </c>
      <c r="N32" s="34">
        <v>3</v>
      </c>
      <c r="O32" s="34">
        <v>2</v>
      </c>
      <c r="P32" s="34">
        <v>1</v>
      </c>
      <c r="Q32" s="34">
        <v>0</v>
      </c>
      <c r="R32" s="10">
        <f t="shared" si="0"/>
        <v>24</v>
      </c>
      <c r="S32" s="1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5">
      <c r="A33" s="38">
        <v>26</v>
      </c>
      <c r="B33" s="44" t="s">
        <v>39</v>
      </c>
      <c r="C33" s="44" t="s">
        <v>75</v>
      </c>
      <c r="D33" s="43">
        <v>3</v>
      </c>
      <c r="E33" s="34">
        <v>0</v>
      </c>
      <c r="F33" s="34">
        <v>0</v>
      </c>
      <c r="G33" s="34">
        <v>0</v>
      </c>
      <c r="H33" s="35">
        <v>0</v>
      </c>
      <c r="I33" s="34">
        <v>0</v>
      </c>
      <c r="J33" s="34">
        <v>1</v>
      </c>
      <c r="K33" s="34">
        <v>1.5</v>
      </c>
      <c r="L33" s="34">
        <v>1</v>
      </c>
      <c r="M33" s="34">
        <v>2</v>
      </c>
      <c r="N33" s="34">
        <v>0</v>
      </c>
      <c r="O33" s="34">
        <v>2</v>
      </c>
      <c r="P33" s="34">
        <v>2</v>
      </c>
      <c r="Q33" s="34">
        <v>0</v>
      </c>
      <c r="R33" s="10">
        <f t="shared" si="0"/>
        <v>12.5</v>
      </c>
      <c r="S33" s="1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5">
      <c r="A34" s="38">
        <v>27</v>
      </c>
      <c r="B34" s="44" t="s">
        <v>81</v>
      </c>
      <c r="C34" s="44" t="s">
        <v>80</v>
      </c>
      <c r="D34" s="43">
        <v>2</v>
      </c>
      <c r="E34" s="34">
        <v>0</v>
      </c>
      <c r="F34" s="34">
        <v>4</v>
      </c>
      <c r="G34" s="34">
        <v>2</v>
      </c>
      <c r="H34" s="35">
        <v>0</v>
      </c>
      <c r="I34" s="34">
        <v>3</v>
      </c>
      <c r="J34" s="34">
        <v>5</v>
      </c>
      <c r="K34" s="34">
        <v>2.5</v>
      </c>
      <c r="L34" s="34">
        <v>1</v>
      </c>
      <c r="M34" s="34">
        <v>1</v>
      </c>
      <c r="N34" s="34">
        <v>3</v>
      </c>
      <c r="O34" s="34">
        <v>0</v>
      </c>
      <c r="P34" s="34">
        <v>2</v>
      </c>
      <c r="Q34" s="34">
        <v>1</v>
      </c>
      <c r="R34" s="10">
        <f t="shared" si="0"/>
        <v>26.5</v>
      </c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5">
      <c r="A35" s="38">
        <v>28</v>
      </c>
      <c r="B35" s="44" t="s">
        <v>40</v>
      </c>
      <c r="C35" s="44" t="s">
        <v>76</v>
      </c>
      <c r="D35" s="43">
        <v>2</v>
      </c>
      <c r="E35" s="34">
        <v>5</v>
      </c>
      <c r="F35" s="34">
        <v>2</v>
      </c>
      <c r="G35" s="34">
        <v>0</v>
      </c>
      <c r="H35" s="35">
        <v>0</v>
      </c>
      <c r="I35" s="34">
        <v>2</v>
      </c>
      <c r="J35" s="34">
        <v>5</v>
      </c>
      <c r="K35" s="34">
        <v>0.5</v>
      </c>
      <c r="L35" s="34">
        <v>0</v>
      </c>
      <c r="M35" s="34">
        <v>2</v>
      </c>
      <c r="N35" s="34">
        <v>2</v>
      </c>
      <c r="O35" s="34">
        <v>2</v>
      </c>
      <c r="P35" s="34">
        <v>1</v>
      </c>
      <c r="Q35" s="34">
        <v>0</v>
      </c>
      <c r="R35" s="10">
        <f t="shared" si="0"/>
        <v>23.5</v>
      </c>
      <c r="S35" s="1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5">
      <c r="A36" s="38">
        <v>29</v>
      </c>
      <c r="B36" s="44" t="s">
        <v>41</v>
      </c>
      <c r="C36" s="44" t="s">
        <v>87</v>
      </c>
      <c r="D36" s="43">
        <v>3</v>
      </c>
      <c r="E36" s="34">
        <v>2</v>
      </c>
      <c r="F36" s="34">
        <v>4</v>
      </c>
      <c r="G36" s="34">
        <v>0</v>
      </c>
      <c r="H36" s="35">
        <v>0</v>
      </c>
      <c r="I36" s="34">
        <v>0</v>
      </c>
      <c r="J36" s="34">
        <v>5</v>
      </c>
      <c r="K36" s="34">
        <v>1</v>
      </c>
      <c r="L36" s="34">
        <v>0</v>
      </c>
      <c r="M36" s="34">
        <v>1</v>
      </c>
      <c r="N36" s="34">
        <v>3</v>
      </c>
      <c r="O36" s="34">
        <v>2</v>
      </c>
      <c r="P36" s="34">
        <v>0</v>
      </c>
      <c r="Q36" s="34">
        <v>0</v>
      </c>
      <c r="R36" s="10">
        <f t="shared" si="0"/>
        <v>21</v>
      </c>
      <c r="S36" s="10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5">
      <c r="A37" s="38">
        <v>30</v>
      </c>
      <c r="B37" s="44" t="s">
        <v>42</v>
      </c>
      <c r="C37" s="44" t="s">
        <v>43</v>
      </c>
      <c r="D37" s="43">
        <v>3</v>
      </c>
      <c r="E37" s="34">
        <v>0</v>
      </c>
      <c r="F37" s="34">
        <v>0</v>
      </c>
      <c r="G37" s="34">
        <v>2</v>
      </c>
      <c r="H37" s="35">
        <v>3</v>
      </c>
      <c r="I37" s="34">
        <v>0</v>
      </c>
      <c r="J37" s="34">
        <v>3</v>
      </c>
      <c r="K37" s="34">
        <v>1</v>
      </c>
      <c r="L37" s="34">
        <v>0</v>
      </c>
      <c r="M37" s="34">
        <v>2</v>
      </c>
      <c r="N37" s="34">
        <v>0</v>
      </c>
      <c r="O37" s="34">
        <v>2</v>
      </c>
      <c r="P37" s="34">
        <v>2</v>
      </c>
      <c r="Q37" s="34">
        <v>0</v>
      </c>
      <c r="R37" s="10">
        <f t="shared" si="0"/>
        <v>18</v>
      </c>
      <c r="S37" s="1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5">
      <c r="A38" s="38">
        <v>31</v>
      </c>
      <c r="B38" s="44" t="s">
        <v>44</v>
      </c>
      <c r="C38" s="44" t="s">
        <v>45</v>
      </c>
      <c r="D38" s="43">
        <v>3</v>
      </c>
      <c r="E38" s="34">
        <v>3</v>
      </c>
      <c r="F38" s="34">
        <v>4</v>
      </c>
      <c r="G38" s="34">
        <v>0</v>
      </c>
      <c r="H38" s="35">
        <v>0</v>
      </c>
      <c r="I38" s="34">
        <v>2</v>
      </c>
      <c r="J38" s="34">
        <v>5</v>
      </c>
      <c r="K38" s="34">
        <v>3</v>
      </c>
      <c r="L38" s="34">
        <v>1</v>
      </c>
      <c r="M38" s="34">
        <v>2</v>
      </c>
      <c r="N38" s="34">
        <v>0</v>
      </c>
      <c r="O38" s="34">
        <v>2</v>
      </c>
      <c r="P38" s="34">
        <v>2</v>
      </c>
      <c r="Q38" s="34">
        <v>0</v>
      </c>
      <c r="R38" s="10">
        <f t="shared" si="0"/>
        <v>27</v>
      </c>
      <c r="S38" s="1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5">
      <c r="A39" s="38">
        <v>32</v>
      </c>
      <c r="B39" s="44" t="s">
        <v>88</v>
      </c>
      <c r="C39" s="44" t="s">
        <v>46</v>
      </c>
      <c r="D39" s="43">
        <v>3</v>
      </c>
      <c r="E39" s="34">
        <v>2</v>
      </c>
      <c r="F39" s="34">
        <v>0</v>
      </c>
      <c r="G39" s="34">
        <v>0</v>
      </c>
      <c r="H39" s="35">
        <v>0</v>
      </c>
      <c r="I39" s="34">
        <v>0</v>
      </c>
      <c r="J39" s="34">
        <v>0</v>
      </c>
      <c r="K39" s="34">
        <v>1</v>
      </c>
      <c r="L39" s="34">
        <v>1</v>
      </c>
      <c r="M39" s="34">
        <v>2</v>
      </c>
      <c r="N39" s="34">
        <v>0</v>
      </c>
      <c r="O39" s="34">
        <v>0</v>
      </c>
      <c r="P39" s="34">
        <v>1</v>
      </c>
      <c r="Q39" s="34">
        <v>0</v>
      </c>
      <c r="R39" s="10">
        <f t="shared" si="0"/>
        <v>10</v>
      </c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8.75" customHeight="1">
      <c r="A40" s="38">
        <v>33</v>
      </c>
      <c r="B40" s="44" t="s">
        <v>47</v>
      </c>
      <c r="C40" s="44" t="s">
        <v>48</v>
      </c>
      <c r="D40" s="43">
        <v>3</v>
      </c>
      <c r="E40" s="34">
        <v>0</v>
      </c>
      <c r="F40" s="34">
        <v>0</v>
      </c>
      <c r="G40" s="34">
        <v>0</v>
      </c>
      <c r="H40" s="35">
        <v>3</v>
      </c>
      <c r="I40" s="34">
        <v>0</v>
      </c>
      <c r="J40" s="34">
        <v>4</v>
      </c>
      <c r="K40" s="34">
        <v>0</v>
      </c>
      <c r="L40" s="34">
        <v>1</v>
      </c>
      <c r="M40" s="34">
        <v>2</v>
      </c>
      <c r="N40" s="34">
        <v>3</v>
      </c>
      <c r="O40" s="34">
        <v>2</v>
      </c>
      <c r="P40" s="34">
        <v>1</v>
      </c>
      <c r="Q40" s="34">
        <v>0</v>
      </c>
      <c r="R40" s="10">
        <f>SUM(D40:Q40)</f>
        <v>19</v>
      </c>
      <c r="S40" s="10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5">
      <c r="A41" s="38">
        <v>34</v>
      </c>
      <c r="B41" s="44" t="s">
        <v>49</v>
      </c>
      <c r="C41" s="44" t="s">
        <v>50</v>
      </c>
      <c r="D41" s="43">
        <v>3</v>
      </c>
      <c r="E41" s="34">
        <v>2</v>
      </c>
      <c r="F41" s="34">
        <v>0</v>
      </c>
      <c r="G41" s="34">
        <v>0</v>
      </c>
      <c r="H41" s="35">
        <v>0</v>
      </c>
      <c r="I41" s="34">
        <v>0</v>
      </c>
      <c r="J41" s="34">
        <v>4</v>
      </c>
      <c r="K41" s="34">
        <v>1</v>
      </c>
      <c r="L41" s="34">
        <v>1</v>
      </c>
      <c r="M41" s="34">
        <v>1</v>
      </c>
      <c r="N41" s="34">
        <v>2</v>
      </c>
      <c r="O41" s="34">
        <v>0</v>
      </c>
      <c r="P41" s="34">
        <v>0</v>
      </c>
      <c r="Q41" s="34">
        <v>0</v>
      </c>
      <c r="R41" s="10">
        <f>SUM(D41:Q41)</f>
        <v>14</v>
      </c>
      <c r="S41" s="10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8.75" customHeight="1">
      <c r="A42" s="66">
        <v>35</v>
      </c>
      <c r="B42" s="44" t="s">
        <v>51</v>
      </c>
      <c r="C42" s="44" t="s">
        <v>52</v>
      </c>
      <c r="D42" s="43">
        <v>2</v>
      </c>
      <c r="E42" s="34">
        <v>0</v>
      </c>
      <c r="F42" s="34">
        <v>0</v>
      </c>
      <c r="G42" s="34">
        <v>0</v>
      </c>
      <c r="H42" s="35">
        <v>0</v>
      </c>
      <c r="I42" s="34">
        <v>0</v>
      </c>
      <c r="J42" s="34">
        <v>0</v>
      </c>
      <c r="K42" s="34">
        <v>0</v>
      </c>
      <c r="L42" s="34">
        <v>1</v>
      </c>
      <c r="M42" s="34">
        <v>0</v>
      </c>
      <c r="N42" s="34">
        <v>0</v>
      </c>
      <c r="O42" s="34">
        <v>2</v>
      </c>
      <c r="P42" s="34">
        <v>0</v>
      </c>
      <c r="Q42" s="34">
        <v>0</v>
      </c>
      <c r="R42" s="10">
        <f aca="true" t="shared" si="1" ref="R42:R53">SUM(D42:Q42)</f>
        <v>5</v>
      </c>
      <c r="S42" s="10"/>
      <c r="T42" s="2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5">
      <c r="A43" s="67">
        <v>36</v>
      </c>
      <c r="B43" s="44" t="s">
        <v>53</v>
      </c>
      <c r="C43" s="44" t="s">
        <v>54</v>
      </c>
      <c r="D43" s="43">
        <v>3</v>
      </c>
      <c r="E43" s="34">
        <v>1</v>
      </c>
      <c r="F43" s="34">
        <v>3</v>
      </c>
      <c r="G43" s="34">
        <v>0</v>
      </c>
      <c r="H43" s="35">
        <v>0</v>
      </c>
      <c r="I43" s="34">
        <v>0</v>
      </c>
      <c r="J43" s="34">
        <v>0</v>
      </c>
      <c r="K43" s="34">
        <v>1</v>
      </c>
      <c r="L43" s="34">
        <v>0</v>
      </c>
      <c r="M43" s="34">
        <v>2</v>
      </c>
      <c r="N43" s="34">
        <v>1</v>
      </c>
      <c r="O43" s="34">
        <v>0</v>
      </c>
      <c r="P43" s="34">
        <v>2</v>
      </c>
      <c r="Q43" s="34">
        <v>0</v>
      </c>
      <c r="R43" s="10">
        <f t="shared" si="1"/>
        <v>13</v>
      </c>
      <c r="S43" s="10"/>
      <c r="T43" s="20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5">
      <c r="A44" s="67">
        <v>37</v>
      </c>
      <c r="B44" s="44" t="s">
        <v>55</v>
      </c>
      <c r="C44" s="44" t="s">
        <v>56</v>
      </c>
      <c r="D44" s="43">
        <v>3</v>
      </c>
      <c r="E44" s="34">
        <v>1</v>
      </c>
      <c r="F44" s="34">
        <v>4</v>
      </c>
      <c r="G44" s="34">
        <v>0</v>
      </c>
      <c r="H44" s="35">
        <v>0</v>
      </c>
      <c r="I44" s="34">
        <v>0</v>
      </c>
      <c r="J44" s="34">
        <v>3</v>
      </c>
      <c r="K44" s="34">
        <v>2</v>
      </c>
      <c r="L44" s="34">
        <v>1</v>
      </c>
      <c r="M44" s="34">
        <v>2</v>
      </c>
      <c r="N44" s="34">
        <v>0</v>
      </c>
      <c r="O44" s="34">
        <v>2</v>
      </c>
      <c r="P44" s="34">
        <v>0</v>
      </c>
      <c r="Q44" s="34">
        <v>0</v>
      </c>
      <c r="R44" s="10">
        <f t="shared" si="1"/>
        <v>18</v>
      </c>
      <c r="S44" s="10"/>
      <c r="T44" s="20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5">
      <c r="A45" s="67">
        <v>38</v>
      </c>
      <c r="B45" s="44" t="s">
        <v>57</v>
      </c>
      <c r="C45" s="44" t="s">
        <v>54</v>
      </c>
      <c r="D45" s="68">
        <v>3</v>
      </c>
      <c r="E45" s="69">
        <v>1</v>
      </c>
      <c r="F45" s="69">
        <v>3</v>
      </c>
      <c r="G45" s="69">
        <v>0</v>
      </c>
      <c r="H45" s="70">
        <v>0</v>
      </c>
      <c r="I45" s="69">
        <v>2</v>
      </c>
      <c r="J45" s="69">
        <v>0</v>
      </c>
      <c r="K45" s="69">
        <v>0.5</v>
      </c>
      <c r="L45" s="69">
        <v>1</v>
      </c>
      <c r="M45" s="69">
        <v>3</v>
      </c>
      <c r="N45" s="59">
        <v>0</v>
      </c>
      <c r="O45" s="72">
        <v>2</v>
      </c>
      <c r="P45" s="72">
        <v>2</v>
      </c>
      <c r="Q45" s="72">
        <v>0</v>
      </c>
      <c r="R45" s="10">
        <f t="shared" si="1"/>
        <v>17.5</v>
      </c>
      <c r="S45" s="63"/>
      <c r="T45" s="20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1" ht="15">
      <c r="A46" s="67">
        <v>39</v>
      </c>
      <c r="B46" s="44" t="s">
        <v>58</v>
      </c>
      <c r="C46" s="44" t="s">
        <v>77</v>
      </c>
      <c r="D46" s="68">
        <v>3</v>
      </c>
      <c r="E46" s="69">
        <v>6</v>
      </c>
      <c r="F46" s="69">
        <v>4</v>
      </c>
      <c r="G46" s="69">
        <v>0</v>
      </c>
      <c r="H46" s="70">
        <v>3</v>
      </c>
      <c r="I46" s="69">
        <v>2</v>
      </c>
      <c r="J46" s="69">
        <v>5</v>
      </c>
      <c r="K46" s="69">
        <v>2</v>
      </c>
      <c r="L46" s="69">
        <v>1</v>
      </c>
      <c r="M46" s="69">
        <v>3</v>
      </c>
      <c r="N46" s="71">
        <v>3</v>
      </c>
      <c r="O46" s="51">
        <v>2</v>
      </c>
      <c r="P46" s="51">
        <v>2</v>
      </c>
      <c r="Q46" s="51">
        <v>0</v>
      </c>
      <c r="R46" s="73">
        <f t="shared" si="1"/>
        <v>36</v>
      </c>
      <c r="S46" s="74" t="s">
        <v>83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5">
      <c r="A47" s="67">
        <v>40</v>
      </c>
      <c r="B47" s="44" t="s">
        <v>59</v>
      </c>
      <c r="C47" s="44" t="s">
        <v>78</v>
      </c>
      <c r="D47" s="68">
        <v>3</v>
      </c>
      <c r="E47" s="69">
        <v>0</v>
      </c>
      <c r="F47" s="69">
        <v>4</v>
      </c>
      <c r="G47" s="69">
        <v>0</v>
      </c>
      <c r="H47" s="70">
        <v>0</v>
      </c>
      <c r="I47" s="69">
        <v>0</v>
      </c>
      <c r="J47" s="69">
        <v>5</v>
      </c>
      <c r="K47" s="69">
        <v>0.5</v>
      </c>
      <c r="L47" s="69">
        <v>1</v>
      </c>
      <c r="M47" s="69">
        <v>2</v>
      </c>
      <c r="N47" s="71">
        <v>3</v>
      </c>
      <c r="O47" s="51">
        <v>2</v>
      </c>
      <c r="P47" s="51">
        <v>2</v>
      </c>
      <c r="Q47" s="51">
        <v>0</v>
      </c>
      <c r="R47" s="10">
        <f t="shared" si="1"/>
        <v>22.5</v>
      </c>
      <c r="S47" s="6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5">
      <c r="A48" s="38">
        <v>41</v>
      </c>
      <c r="B48" s="44" t="s">
        <v>60</v>
      </c>
      <c r="C48" s="44" t="s">
        <v>78</v>
      </c>
      <c r="D48" s="75">
        <v>0</v>
      </c>
      <c r="E48" s="76">
        <v>2</v>
      </c>
      <c r="F48" s="76">
        <v>4</v>
      </c>
      <c r="G48" s="76">
        <v>0</v>
      </c>
      <c r="H48" s="77">
        <v>0</v>
      </c>
      <c r="I48" s="76">
        <v>0</v>
      </c>
      <c r="J48" s="76">
        <v>3</v>
      </c>
      <c r="K48" s="76">
        <v>1</v>
      </c>
      <c r="L48" s="76">
        <v>1</v>
      </c>
      <c r="M48" s="76">
        <v>1</v>
      </c>
      <c r="N48" s="78">
        <v>0</v>
      </c>
      <c r="O48" s="79">
        <v>1</v>
      </c>
      <c r="P48" s="79">
        <v>2</v>
      </c>
      <c r="Q48" s="79">
        <v>0</v>
      </c>
      <c r="R48" s="10">
        <f t="shared" si="1"/>
        <v>15</v>
      </c>
      <c r="S48" s="6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5">
      <c r="A49" s="38">
        <v>42</v>
      </c>
      <c r="B49" s="44" t="s">
        <v>82</v>
      </c>
      <c r="C49" s="44" t="s">
        <v>80</v>
      </c>
      <c r="D49" s="75">
        <v>3</v>
      </c>
      <c r="E49" s="76">
        <v>2</v>
      </c>
      <c r="F49" s="76">
        <v>4</v>
      </c>
      <c r="G49" s="76">
        <v>0</v>
      </c>
      <c r="H49" s="77">
        <v>4</v>
      </c>
      <c r="I49" s="76">
        <v>2</v>
      </c>
      <c r="J49" s="76">
        <v>5</v>
      </c>
      <c r="K49" s="76">
        <v>0</v>
      </c>
      <c r="L49" s="76">
        <v>1</v>
      </c>
      <c r="M49" s="76">
        <v>3</v>
      </c>
      <c r="N49" s="78">
        <v>0</v>
      </c>
      <c r="O49" s="79">
        <v>3</v>
      </c>
      <c r="P49" s="79">
        <v>0</v>
      </c>
      <c r="Q49" s="79">
        <v>0</v>
      </c>
      <c r="R49" s="10">
        <f t="shared" si="1"/>
        <v>27</v>
      </c>
      <c r="S49" s="6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5">
      <c r="A50" s="38">
        <v>43</v>
      </c>
      <c r="B50" s="44" t="s">
        <v>65</v>
      </c>
      <c r="C50" s="44" t="s">
        <v>66</v>
      </c>
      <c r="D50" s="75">
        <v>0</v>
      </c>
      <c r="E50" s="76">
        <v>2</v>
      </c>
      <c r="F50" s="76">
        <v>0</v>
      </c>
      <c r="G50" s="76">
        <v>2</v>
      </c>
      <c r="H50" s="77">
        <v>0</v>
      </c>
      <c r="I50" s="76">
        <v>2</v>
      </c>
      <c r="J50" s="76">
        <v>1</v>
      </c>
      <c r="K50" s="76">
        <v>0.5</v>
      </c>
      <c r="L50" s="76">
        <v>1</v>
      </c>
      <c r="M50" s="76">
        <v>2</v>
      </c>
      <c r="N50" s="78">
        <v>0</v>
      </c>
      <c r="O50" s="79">
        <v>2</v>
      </c>
      <c r="P50" s="79">
        <v>2</v>
      </c>
      <c r="Q50" s="79">
        <v>1</v>
      </c>
      <c r="R50" s="10">
        <f t="shared" si="1"/>
        <v>15.5</v>
      </c>
      <c r="S50" s="6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5">
      <c r="A51" s="38">
        <v>44</v>
      </c>
      <c r="B51" s="44" t="s">
        <v>67</v>
      </c>
      <c r="C51" s="44" t="s">
        <v>66</v>
      </c>
      <c r="D51" s="80">
        <v>1</v>
      </c>
      <c r="E51" s="81">
        <v>1</v>
      </c>
      <c r="F51" s="81">
        <v>0</v>
      </c>
      <c r="G51" s="81">
        <v>0</v>
      </c>
      <c r="H51" s="82">
        <v>0</v>
      </c>
      <c r="I51" s="81">
        <v>0</v>
      </c>
      <c r="J51" s="81">
        <v>0</v>
      </c>
      <c r="K51" s="81">
        <v>0.5</v>
      </c>
      <c r="L51" s="81">
        <v>1</v>
      </c>
      <c r="M51" s="81">
        <v>2</v>
      </c>
      <c r="N51" s="83">
        <v>0</v>
      </c>
      <c r="O51" s="79">
        <v>0</v>
      </c>
      <c r="P51" s="79">
        <v>1</v>
      </c>
      <c r="Q51" s="79">
        <v>0</v>
      </c>
      <c r="R51" s="10">
        <f t="shared" si="1"/>
        <v>6.5</v>
      </c>
      <c r="S51" s="6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19" ht="15">
      <c r="A52" s="40">
        <v>45</v>
      </c>
      <c r="B52" s="44" t="s">
        <v>68</v>
      </c>
      <c r="C52" s="44" t="s">
        <v>7</v>
      </c>
      <c r="D52" s="84">
        <v>3</v>
      </c>
      <c r="E52" s="84">
        <v>2</v>
      </c>
      <c r="F52" s="84">
        <v>4</v>
      </c>
      <c r="G52" s="84">
        <v>0</v>
      </c>
      <c r="H52" s="84">
        <v>0</v>
      </c>
      <c r="I52" s="84">
        <v>2</v>
      </c>
      <c r="J52" s="84">
        <v>1</v>
      </c>
      <c r="K52" s="84">
        <v>0.5</v>
      </c>
      <c r="L52" s="84">
        <v>1</v>
      </c>
      <c r="M52" s="84">
        <v>3</v>
      </c>
      <c r="N52" s="85">
        <v>3</v>
      </c>
      <c r="O52" s="84">
        <v>2</v>
      </c>
      <c r="P52" s="84">
        <v>2</v>
      </c>
      <c r="Q52" s="84">
        <v>1</v>
      </c>
      <c r="R52" s="10">
        <f t="shared" si="1"/>
        <v>24.5</v>
      </c>
      <c r="S52" s="28"/>
    </row>
    <row r="53" spans="1:19" ht="15">
      <c r="A53" s="40">
        <v>46</v>
      </c>
      <c r="B53" s="61" t="s">
        <v>69</v>
      </c>
      <c r="C53" s="61" t="s">
        <v>7</v>
      </c>
      <c r="D53" s="86">
        <v>2</v>
      </c>
      <c r="E53" s="86">
        <v>2</v>
      </c>
      <c r="F53" s="86">
        <v>4</v>
      </c>
      <c r="G53" s="86">
        <v>0</v>
      </c>
      <c r="H53" s="86">
        <v>0</v>
      </c>
      <c r="I53" s="86">
        <v>0</v>
      </c>
      <c r="J53" s="86">
        <v>3</v>
      </c>
      <c r="K53" s="86">
        <v>1</v>
      </c>
      <c r="L53" s="86">
        <v>1</v>
      </c>
      <c r="M53" s="86">
        <v>1</v>
      </c>
      <c r="N53" s="87">
        <v>0</v>
      </c>
      <c r="O53" s="84">
        <v>2</v>
      </c>
      <c r="P53" s="84">
        <v>2</v>
      </c>
      <c r="Q53" s="84">
        <v>0</v>
      </c>
      <c r="R53" s="10">
        <f t="shared" si="1"/>
        <v>18</v>
      </c>
      <c r="S53" s="28"/>
    </row>
    <row r="54" spans="1:19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62"/>
      <c r="M54" s="28"/>
      <c r="N54" s="28"/>
      <c r="O54" s="28"/>
      <c r="P54" s="28"/>
      <c r="Q54" s="28"/>
      <c r="R54" s="28"/>
      <c r="S54" s="28"/>
    </row>
    <row r="55" spans="1:19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</sheetData>
  <sheetProtection selectLockedCells="1" selectUnlockedCells="1"/>
  <mergeCells count="3">
    <mergeCell ref="B3:U3"/>
    <mergeCell ref="A5:A7"/>
    <mergeCell ref="B5:B7"/>
  </mergeCells>
  <printOptions/>
  <pageMargins left="0.25" right="0.25" top="0.75" bottom="0.75" header="0.5118055555555555" footer="0.5118055555555555"/>
  <pageSetup horizontalDpi="300" verticalDpi="300" orientation="portrait" paperSize="9" scale="46" r:id="rId1"/>
  <colBreaks count="1" manualBreakCount="1">
    <brk id="1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2019-11-01T08:45:09Z</cp:lastPrinted>
  <dcterms:modified xsi:type="dcterms:W3CDTF">2023-04-01T12:29:17Z</dcterms:modified>
  <cp:category/>
  <cp:version/>
  <cp:contentType/>
  <cp:contentStatus/>
</cp:coreProperties>
</file>